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<sst xmlns="http://schemas.openxmlformats.org/spreadsheetml/2006/main" count="242" uniqueCount="138">
  <si>
    <t>序号</t>
  </si>
  <si>
    <t>校内专业代码</t>
  </si>
  <si>
    <t>校内专业名称</t>
  </si>
  <si>
    <t>总学分数</t>
  </si>
  <si>
    <t>选修课学分数</t>
  </si>
  <si>
    <t>集中性实践教学环节学分数</t>
  </si>
  <si>
    <t>实验教学学分数</t>
  </si>
  <si>
    <t>课外科技活动学分数</t>
  </si>
  <si>
    <t>实践教学学分数</t>
  </si>
  <si>
    <t>实践教学学分数占总学分比例</t>
  </si>
  <si>
    <t>选修课学分占总学分比例</t>
  </si>
  <si>
    <r>
      <rPr>
        <sz val="11"/>
        <color indexed="12"/>
        <rFont val="Calibri"/>
        <family val="2"/>
      </rPr>
      <t>0308</t>
    </r>
  </si>
  <si>
    <r>
      <rPr>
        <sz val="11"/>
        <color indexed="12"/>
        <rFont val="Calibri"/>
        <family val="2"/>
      </rPr>
      <t>会计学</t>
    </r>
  </si>
  <si>
    <r>
      <rPr>
        <sz val="11"/>
        <color indexed="12"/>
        <rFont val="Calibri"/>
        <family val="2"/>
      </rPr>
      <t>160</t>
    </r>
  </si>
  <si>
    <r>
      <rPr>
        <sz val="11"/>
        <color indexed="12"/>
        <rFont val="Calibri"/>
        <family val="2"/>
      </rPr>
      <t>34</t>
    </r>
  </si>
  <si>
    <r>
      <rPr>
        <sz val="11"/>
        <color indexed="12"/>
        <rFont val="Calibri"/>
        <family val="2"/>
      </rPr>
      <t>19</t>
    </r>
  </si>
  <si>
    <r>
      <rPr>
        <sz val="11"/>
        <color indexed="12"/>
        <rFont val="Calibri"/>
        <family val="2"/>
      </rPr>
      <t>12.13</t>
    </r>
  </si>
  <si>
    <r>
      <rPr>
        <sz val="11"/>
        <color indexed="12"/>
        <rFont val="Calibri"/>
        <family val="2"/>
      </rPr>
      <t>2</t>
    </r>
  </si>
  <si>
    <r>
      <rPr>
        <sz val="11"/>
        <color indexed="12"/>
        <rFont val="Calibri"/>
        <family val="2"/>
      </rPr>
      <t>0309</t>
    </r>
  </si>
  <si>
    <r>
      <rPr>
        <sz val="11"/>
        <color indexed="12"/>
        <rFont val="Calibri"/>
        <family val="2"/>
      </rPr>
      <t>财务管理</t>
    </r>
  </si>
  <si>
    <r>
      <rPr>
        <sz val="11"/>
        <color indexed="12"/>
        <rFont val="Calibri"/>
        <family val="2"/>
      </rPr>
      <t>20</t>
    </r>
  </si>
  <si>
    <r>
      <rPr>
        <sz val="11"/>
        <color indexed="12"/>
        <rFont val="Calibri"/>
        <family val="2"/>
      </rPr>
      <t>15.94</t>
    </r>
  </si>
  <si>
    <r>
      <rPr>
        <sz val="11"/>
        <color indexed="12"/>
        <rFont val="Calibri"/>
        <family val="2"/>
      </rPr>
      <t>0313</t>
    </r>
  </si>
  <si>
    <r>
      <rPr>
        <sz val="11"/>
        <color indexed="12"/>
        <rFont val="Calibri"/>
        <family val="2"/>
      </rPr>
      <t>审计学</t>
    </r>
  </si>
  <si>
    <r>
      <rPr>
        <sz val="11"/>
        <color indexed="12"/>
        <rFont val="Calibri"/>
        <family val="2"/>
      </rPr>
      <t>11.88</t>
    </r>
  </si>
  <si>
    <r>
      <rPr>
        <sz val="11"/>
        <color indexed="12"/>
        <rFont val="Calibri"/>
        <family val="2"/>
      </rPr>
      <t>0908</t>
    </r>
  </si>
  <si>
    <r>
      <rPr>
        <sz val="11"/>
        <color indexed="12"/>
        <rFont val="Calibri"/>
        <family val="2"/>
      </rPr>
      <t>人力资源管理</t>
    </r>
  </si>
  <si>
    <r>
      <rPr>
        <sz val="11"/>
        <color indexed="12"/>
        <rFont val="Calibri"/>
        <family val="2"/>
      </rPr>
      <t>36</t>
    </r>
  </si>
  <si>
    <r>
      <rPr>
        <sz val="11"/>
        <color indexed="12"/>
        <rFont val="Calibri"/>
        <family val="2"/>
      </rPr>
      <t>21</t>
    </r>
  </si>
  <si>
    <r>
      <rPr>
        <sz val="11"/>
        <color indexed="12"/>
        <rFont val="Calibri"/>
        <family val="2"/>
      </rPr>
      <t>13.31</t>
    </r>
  </si>
  <si>
    <r>
      <rPr>
        <sz val="11"/>
        <color indexed="12"/>
        <rFont val="Calibri"/>
        <family val="2"/>
      </rPr>
      <t>0913</t>
    </r>
  </si>
  <si>
    <r>
      <rPr>
        <sz val="11"/>
        <color indexed="12"/>
        <rFont val="Calibri"/>
        <family val="2"/>
      </rPr>
      <t>物流管理</t>
    </r>
  </si>
  <si>
    <r>
      <rPr>
        <sz val="11"/>
        <color indexed="12"/>
        <rFont val="Calibri"/>
        <family val="2"/>
      </rPr>
      <t>6</t>
    </r>
  </si>
  <si>
    <r>
      <rPr>
        <sz val="11"/>
        <color indexed="12"/>
        <rFont val="Calibri"/>
        <family val="2"/>
      </rPr>
      <t>0910</t>
    </r>
  </si>
  <si>
    <r>
      <rPr>
        <sz val="11"/>
        <color indexed="12"/>
        <rFont val="Calibri"/>
        <family val="2"/>
      </rPr>
      <t>市场营销</t>
    </r>
  </si>
  <si>
    <r>
      <rPr>
        <sz val="11"/>
        <color indexed="12"/>
        <rFont val="Calibri"/>
        <family val="2"/>
      </rPr>
      <t>14.75</t>
    </r>
  </si>
  <si>
    <r>
      <rPr>
        <sz val="11"/>
        <color indexed="12"/>
        <rFont val="Calibri"/>
        <family val="2"/>
      </rPr>
      <t>0906</t>
    </r>
  </si>
  <si>
    <r>
      <rPr>
        <sz val="11"/>
        <color indexed="12"/>
        <rFont val="Calibri"/>
        <family val="2"/>
      </rPr>
      <t>工商管理</t>
    </r>
  </si>
  <si>
    <r>
      <rPr>
        <sz val="11"/>
        <color indexed="12"/>
        <rFont val="Calibri"/>
        <family val="2"/>
      </rPr>
      <t>2603</t>
    </r>
  </si>
  <si>
    <r>
      <rPr>
        <sz val="11"/>
        <color indexed="12"/>
        <rFont val="Calibri"/>
        <family val="2"/>
      </rPr>
      <t>旅游管理</t>
    </r>
  </si>
  <si>
    <r>
      <rPr>
        <sz val="11"/>
        <color indexed="12"/>
        <rFont val="Calibri"/>
        <family val="2"/>
      </rPr>
      <t>22</t>
    </r>
  </si>
  <si>
    <r>
      <rPr>
        <sz val="11"/>
        <color indexed="12"/>
        <rFont val="Calibri"/>
        <family val="2"/>
      </rPr>
      <t>16.5</t>
    </r>
  </si>
  <si>
    <r>
      <rPr>
        <sz val="11"/>
        <color indexed="12"/>
        <rFont val="Calibri"/>
        <family val="2"/>
      </rPr>
      <t>2611</t>
    </r>
  </si>
  <si>
    <r>
      <rPr>
        <sz val="11"/>
        <color indexed="12"/>
        <rFont val="Calibri"/>
        <family val="2"/>
      </rPr>
      <t>酒店管理</t>
    </r>
  </si>
  <si>
    <r>
      <rPr>
        <sz val="11"/>
        <color indexed="12"/>
        <rFont val="Calibri"/>
        <family val="2"/>
      </rPr>
      <t>15.38</t>
    </r>
  </si>
  <si>
    <r>
      <rPr>
        <sz val="11"/>
        <color indexed="12"/>
        <rFont val="Calibri"/>
        <family val="2"/>
      </rPr>
      <t>2607</t>
    </r>
  </si>
  <si>
    <r>
      <rPr>
        <sz val="11"/>
        <color indexed="12"/>
        <rFont val="Calibri"/>
        <family val="2"/>
      </rPr>
      <t>会展经济与管理</t>
    </r>
  </si>
  <si>
    <r>
      <rPr>
        <sz val="11"/>
        <color indexed="12"/>
        <rFont val="Calibri"/>
        <family val="2"/>
      </rPr>
      <t>17.56</t>
    </r>
  </si>
  <si>
    <r>
      <rPr>
        <sz val="11"/>
        <color indexed="12"/>
        <rFont val="Calibri"/>
        <family val="2"/>
      </rPr>
      <t>0419</t>
    </r>
  </si>
  <si>
    <r>
      <rPr>
        <sz val="11"/>
        <color indexed="12"/>
        <rFont val="Calibri"/>
        <family val="2"/>
      </rPr>
      <t>商务英语</t>
    </r>
  </si>
  <si>
    <r>
      <rPr>
        <sz val="11"/>
        <color indexed="12"/>
        <rFont val="Calibri"/>
        <family val="2"/>
      </rPr>
      <t>13</t>
    </r>
  </si>
  <si>
    <r>
      <rPr>
        <sz val="11"/>
        <color indexed="12"/>
        <rFont val="Calibri"/>
        <family val="2"/>
      </rPr>
      <t>28.5</t>
    </r>
  </si>
  <si>
    <r>
      <rPr>
        <sz val="11"/>
        <color indexed="12"/>
        <rFont val="Calibri"/>
        <family val="2"/>
      </rPr>
      <t>0418</t>
    </r>
  </si>
  <si>
    <r>
      <rPr>
        <sz val="11"/>
        <color indexed="12"/>
        <rFont val="Calibri"/>
        <family val="2"/>
      </rPr>
      <t>俄语</t>
    </r>
  </si>
  <si>
    <r>
      <rPr>
        <sz val="11"/>
        <color indexed="12"/>
        <rFont val="Calibri"/>
        <family val="2"/>
      </rPr>
      <t>28.25</t>
    </r>
  </si>
  <si>
    <r>
      <rPr>
        <sz val="11"/>
        <color indexed="12"/>
        <rFont val="Calibri"/>
        <family val="2"/>
      </rPr>
      <t>0416</t>
    </r>
  </si>
  <si>
    <r>
      <rPr>
        <sz val="11"/>
        <color indexed="12"/>
        <rFont val="Calibri"/>
        <family val="2"/>
      </rPr>
      <t>日语</t>
    </r>
  </si>
  <si>
    <r>
      <rPr>
        <sz val="11"/>
        <color indexed="12"/>
        <rFont val="Calibri"/>
        <family val="2"/>
      </rPr>
      <t>25.75</t>
    </r>
  </si>
  <si>
    <r>
      <rPr>
        <sz val="11"/>
        <color indexed="12"/>
        <rFont val="Calibri"/>
        <family val="2"/>
      </rPr>
      <t>0415</t>
    </r>
  </si>
  <si>
    <r>
      <rPr>
        <sz val="11"/>
        <color indexed="12"/>
        <rFont val="Calibri"/>
        <family val="2"/>
      </rPr>
      <t>英语</t>
    </r>
  </si>
  <si>
    <r>
      <rPr>
        <sz val="11"/>
        <color indexed="12"/>
        <rFont val="Calibri"/>
        <family val="2"/>
      </rPr>
      <t>29.52</t>
    </r>
  </si>
  <si>
    <r>
      <rPr>
        <sz val="11"/>
        <color indexed="12"/>
        <rFont val="Calibri"/>
        <family val="2"/>
      </rPr>
      <t>4901</t>
    </r>
  </si>
  <si>
    <r>
      <rPr>
        <sz val="11"/>
        <color indexed="12"/>
        <rFont val="Calibri"/>
        <family val="2"/>
      </rPr>
      <t>舞蹈学</t>
    </r>
  </si>
  <si>
    <r>
      <rPr>
        <sz val="11"/>
        <color indexed="12"/>
        <rFont val="Calibri"/>
        <family val="2"/>
      </rPr>
      <t>17</t>
    </r>
  </si>
  <si>
    <r>
      <rPr>
        <sz val="11"/>
        <color indexed="12"/>
        <rFont val="Calibri"/>
        <family val="2"/>
      </rPr>
      <t>63.75</t>
    </r>
  </si>
  <si>
    <r>
      <rPr>
        <sz val="11"/>
        <color indexed="12"/>
        <rFont val="Calibri"/>
        <family val="2"/>
      </rPr>
      <t>0814</t>
    </r>
  </si>
  <si>
    <r>
      <rPr>
        <sz val="11"/>
        <color indexed="12"/>
        <rFont val="Calibri"/>
        <family val="2"/>
      </rPr>
      <t>文化产业管理</t>
    </r>
  </si>
  <si>
    <r>
      <rPr>
        <sz val="11"/>
        <color indexed="12"/>
        <rFont val="Calibri"/>
        <family val="2"/>
      </rPr>
      <t>40</t>
    </r>
  </si>
  <si>
    <r>
      <rPr>
        <sz val="11"/>
        <color indexed="12"/>
        <rFont val="Calibri"/>
        <family val="2"/>
      </rPr>
      <t>18</t>
    </r>
  </si>
  <si>
    <r>
      <rPr>
        <sz val="11"/>
        <color indexed="12"/>
        <rFont val="Calibri"/>
        <family val="2"/>
      </rPr>
      <t>32.5</t>
    </r>
  </si>
  <si>
    <r>
      <rPr>
        <sz val="11"/>
        <color indexed="12"/>
        <rFont val="Calibri"/>
        <family val="2"/>
      </rPr>
      <t>0813</t>
    </r>
  </si>
  <si>
    <r>
      <rPr>
        <sz val="11"/>
        <color indexed="12"/>
        <rFont val="Calibri"/>
        <family val="2"/>
      </rPr>
      <t>广播电视学</t>
    </r>
  </si>
  <si>
    <r>
      <rPr>
        <sz val="11"/>
        <color indexed="12"/>
        <rFont val="Calibri"/>
        <family val="2"/>
      </rPr>
      <t>39</t>
    </r>
  </si>
  <si>
    <r>
      <rPr>
        <sz val="11"/>
        <color indexed="12"/>
        <rFont val="Calibri"/>
        <family val="2"/>
      </rPr>
      <t>15</t>
    </r>
  </si>
  <si>
    <r>
      <rPr>
        <sz val="11"/>
        <color indexed="12"/>
        <rFont val="Calibri"/>
        <family val="2"/>
      </rPr>
      <t>40.625</t>
    </r>
  </si>
  <si>
    <r>
      <rPr>
        <sz val="11"/>
        <color indexed="12"/>
        <rFont val="Calibri"/>
        <family val="2"/>
      </rPr>
      <t>0608</t>
    </r>
  </si>
  <si>
    <r>
      <rPr>
        <sz val="11"/>
        <color indexed="12"/>
        <rFont val="Calibri"/>
        <family val="2"/>
      </rPr>
      <t>社会工作</t>
    </r>
  </si>
  <si>
    <r>
      <rPr>
        <sz val="11"/>
        <color indexed="12"/>
        <rFont val="Calibri"/>
        <family val="2"/>
      </rPr>
      <t>27.69</t>
    </r>
  </si>
  <si>
    <r>
      <rPr>
        <sz val="11"/>
        <color indexed="12"/>
        <rFont val="Calibri"/>
        <family val="2"/>
      </rPr>
      <t>0609</t>
    </r>
  </si>
  <si>
    <r>
      <rPr>
        <sz val="11"/>
        <color indexed="12"/>
        <rFont val="Calibri"/>
        <family val="2"/>
      </rPr>
      <t>知识产权</t>
    </r>
  </si>
  <si>
    <r>
      <rPr>
        <sz val="11"/>
        <color indexed="12"/>
        <rFont val="Calibri"/>
        <family val="2"/>
      </rPr>
      <t>38</t>
    </r>
  </si>
  <si>
    <r>
      <rPr>
        <sz val="11"/>
        <color indexed="12"/>
        <rFont val="Calibri"/>
        <family val="2"/>
      </rPr>
      <t>16</t>
    </r>
  </si>
  <si>
    <r>
      <rPr>
        <sz val="11"/>
        <color indexed="12"/>
        <rFont val="Calibri"/>
        <family val="2"/>
      </rPr>
      <t>21.75</t>
    </r>
  </si>
  <si>
    <r>
      <rPr>
        <sz val="11"/>
        <color indexed="12"/>
        <rFont val="Calibri"/>
        <family val="2"/>
      </rPr>
      <t>0216</t>
    </r>
  </si>
  <si>
    <r>
      <rPr>
        <sz val="11"/>
        <color indexed="12"/>
        <rFont val="Calibri"/>
        <family val="2"/>
      </rPr>
      <t>产品设计</t>
    </r>
  </si>
  <si>
    <r>
      <rPr>
        <sz val="11"/>
        <color indexed="12"/>
        <rFont val="Calibri"/>
        <family val="2"/>
      </rPr>
      <t>64.88</t>
    </r>
  </si>
  <si>
    <r>
      <rPr>
        <sz val="11"/>
        <color indexed="12"/>
        <rFont val="Calibri"/>
        <family val="2"/>
      </rPr>
      <t>0215</t>
    </r>
  </si>
  <si>
    <r>
      <rPr>
        <sz val="11"/>
        <color indexed="12"/>
        <rFont val="Calibri"/>
        <family val="2"/>
      </rPr>
      <t>服装与服饰设计</t>
    </r>
  </si>
  <si>
    <r>
      <rPr>
        <sz val="11"/>
        <color indexed="12"/>
        <rFont val="Calibri"/>
        <family val="2"/>
      </rPr>
      <t>31</t>
    </r>
  </si>
  <si>
    <r>
      <rPr>
        <sz val="11"/>
        <color indexed="12"/>
        <rFont val="Calibri"/>
        <family val="2"/>
      </rPr>
      <t>61.7</t>
    </r>
  </si>
  <si>
    <r>
      <rPr>
        <sz val="11"/>
        <color indexed="12"/>
        <rFont val="Calibri"/>
        <family val="2"/>
      </rPr>
      <t>0214</t>
    </r>
  </si>
  <si>
    <r>
      <rPr>
        <sz val="11"/>
        <color indexed="12"/>
        <rFont val="Calibri"/>
        <family val="2"/>
      </rPr>
      <t>环境设计</t>
    </r>
  </si>
  <si>
    <r>
      <rPr>
        <sz val="11"/>
        <color indexed="12"/>
        <rFont val="Calibri"/>
        <family val="2"/>
      </rPr>
      <t>62.5</t>
    </r>
  </si>
  <si>
    <r>
      <rPr>
        <sz val="11"/>
        <color indexed="12"/>
        <rFont val="Calibri"/>
        <family val="2"/>
      </rPr>
      <t>0213</t>
    </r>
  </si>
  <si>
    <r>
      <rPr>
        <sz val="11"/>
        <color indexed="12"/>
        <rFont val="Calibri"/>
        <family val="2"/>
      </rPr>
      <t>视觉传达设计</t>
    </r>
  </si>
  <si>
    <r>
      <rPr>
        <sz val="11"/>
        <color indexed="12"/>
        <rFont val="Calibri"/>
        <family val="2"/>
      </rPr>
      <t>35</t>
    </r>
  </si>
  <si>
    <r>
      <rPr>
        <sz val="11"/>
        <color indexed="12"/>
        <rFont val="Calibri"/>
        <family val="2"/>
      </rPr>
      <t>51.75</t>
    </r>
  </si>
  <si>
    <r>
      <rPr>
        <sz val="11"/>
        <color indexed="12"/>
        <rFont val="Calibri"/>
        <family val="2"/>
      </rPr>
      <t>0217</t>
    </r>
  </si>
  <si>
    <r>
      <rPr>
        <sz val="11"/>
        <color indexed="12"/>
        <rFont val="Calibri"/>
        <family val="2"/>
      </rPr>
      <t>数字媒体艺术</t>
    </r>
  </si>
  <si>
    <r>
      <rPr>
        <sz val="11"/>
        <color indexed="12"/>
        <rFont val="Calibri"/>
        <family val="2"/>
      </rPr>
      <t>45</t>
    </r>
  </si>
  <si>
    <r>
      <rPr>
        <sz val="11"/>
        <color indexed="12"/>
        <rFont val="Calibri"/>
        <family val="2"/>
      </rPr>
      <t>74.75</t>
    </r>
  </si>
  <si>
    <r>
      <rPr>
        <sz val="11"/>
        <color indexed="12"/>
        <rFont val="Calibri"/>
        <family val="2"/>
      </rPr>
      <t>0108</t>
    </r>
  </si>
  <si>
    <r>
      <rPr>
        <sz val="11"/>
        <color indexed="12"/>
        <rFont val="Calibri"/>
        <family val="2"/>
      </rPr>
      <t>学前教育</t>
    </r>
  </si>
  <si>
    <r>
      <rPr>
        <sz val="11"/>
        <color indexed="12"/>
        <rFont val="Calibri"/>
        <family val="2"/>
      </rPr>
      <t>40.25</t>
    </r>
  </si>
  <si>
    <r>
      <rPr>
        <sz val="11"/>
        <color indexed="12"/>
        <rFont val="Calibri"/>
        <family val="2"/>
      </rPr>
      <t>0119</t>
    </r>
  </si>
  <si>
    <r>
      <rPr>
        <sz val="11"/>
        <color indexed="12"/>
        <rFont val="Calibri"/>
        <family val="2"/>
      </rPr>
      <t>小学教育</t>
    </r>
  </si>
  <si>
    <r>
      <rPr>
        <sz val="11"/>
        <color indexed="12"/>
        <rFont val="Calibri"/>
        <family val="2"/>
      </rPr>
      <t>20.92</t>
    </r>
  </si>
  <si>
    <r>
      <rPr>
        <sz val="11"/>
        <color indexed="12"/>
        <rFont val="Calibri"/>
        <family val="2"/>
      </rPr>
      <t>0109</t>
    </r>
  </si>
  <si>
    <r>
      <rPr>
        <sz val="11"/>
        <color indexed="12"/>
        <rFont val="Calibri"/>
        <family val="2"/>
      </rPr>
      <t>应用心理学</t>
    </r>
  </si>
  <si>
    <r>
      <rPr>
        <sz val="11"/>
        <color indexed="12"/>
        <rFont val="Calibri"/>
        <family val="2"/>
      </rPr>
      <t>53</t>
    </r>
  </si>
  <si>
    <r>
      <rPr>
        <sz val="11"/>
        <color indexed="12"/>
        <rFont val="Calibri"/>
        <family val="2"/>
      </rPr>
      <t>26.67</t>
    </r>
  </si>
  <si>
    <r>
      <rPr>
        <sz val="11"/>
        <color indexed="12"/>
        <rFont val="Calibri"/>
        <family val="2"/>
      </rPr>
      <t>0907</t>
    </r>
  </si>
  <si>
    <r>
      <rPr>
        <sz val="11"/>
        <color indexed="12"/>
        <rFont val="Calibri"/>
        <family val="2"/>
      </rPr>
      <t>国际经济与贸易</t>
    </r>
  </si>
  <si>
    <r>
      <rPr>
        <sz val="11"/>
        <color indexed="12"/>
        <rFont val="Calibri"/>
        <family val="2"/>
      </rPr>
      <t>14</t>
    </r>
  </si>
  <si>
    <r>
      <rPr>
        <sz val="11"/>
        <color indexed="12"/>
        <rFont val="Calibri"/>
        <family val="2"/>
      </rPr>
      <t>21.25</t>
    </r>
  </si>
  <si>
    <r>
      <rPr>
        <sz val="11"/>
        <color indexed="12"/>
        <rFont val="Calibri"/>
        <family val="2"/>
      </rPr>
      <t>0720</t>
    </r>
  </si>
  <si>
    <r>
      <rPr>
        <sz val="11"/>
        <color indexed="12"/>
        <rFont val="Calibri"/>
        <family val="2"/>
      </rPr>
      <t>金融工程</t>
    </r>
  </si>
  <si>
    <r>
      <rPr>
        <sz val="11"/>
        <color indexed="12"/>
        <rFont val="Calibri"/>
        <family val="2"/>
      </rPr>
      <t>14.94</t>
    </r>
  </si>
  <si>
    <r>
      <rPr>
        <sz val="11"/>
        <color indexed="12"/>
        <rFont val="Calibri"/>
        <family val="2"/>
      </rPr>
      <t>0714</t>
    </r>
  </si>
  <si>
    <r>
      <rPr>
        <sz val="11"/>
        <color indexed="12"/>
        <rFont val="Calibri"/>
        <family val="2"/>
      </rPr>
      <t>计算机科学与技术</t>
    </r>
  </si>
  <si>
    <r>
      <rPr>
        <sz val="11"/>
        <color indexed="12"/>
        <rFont val="Calibri"/>
        <family val="2"/>
      </rPr>
      <t>170</t>
    </r>
  </si>
  <si>
    <r>
      <rPr>
        <sz val="11"/>
        <color indexed="12"/>
        <rFont val="Calibri"/>
        <family val="2"/>
      </rPr>
      <t>41</t>
    </r>
  </si>
  <si>
    <r>
      <rPr>
        <sz val="11"/>
        <color indexed="12"/>
        <rFont val="Calibri"/>
        <family val="2"/>
      </rPr>
      <t>30.5</t>
    </r>
  </si>
  <si>
    <r>
      <rPr>
        <sz val="11"/>
        <color indexed="12"/>
        <rFont val="Calibri"/>
        <family val="2"/>
      </rPr>
      <t>0722</t>
    </r>
  </si>
  <si>
    <r>
      <rPr>
        <sz val="11"/>
        <color indexed="12"/>
        <rFont val="Calibri"/>
        <family val="2"/>
      </rPr>
      <t>数字媒体技术</t>
    </r>
  </si>
  <si>
    <r>
      <rPr>
        <sz val="11"/>
        <color indexed="12"/>
        <rFont val="Calibri"/>
        <family val="2"/>
      </rPr>
      <t>48</t>
    </r>
  </si>
  <si>
    <r>
      <rPr>
        <sz val="11"/>
        <color indexed="12"/>
        <rFont val="Calibri"/>
        <family val="2"/>
      </rPr>
      <t>42.56</t>
    </r>
  </si>
  <si>
    <r>
      <rPr>
        <sz val="11"/>
        <color indexed="12"/>
        <rFont val="Calibri"/>
        <family val="2"/>
      </rPr>
      <t>0728</t>
    </r>
  </si>
  <si>
    <r>
      <rPr>
        <sz val="11"/>
        <color indexed="12"/>
        <rFont val="Calibri"/>
        <family val="2"/>
      </rPr>
      <t>软件工程</t>
    </r>
  </si>
  <si>
    <r>
      <rPr>
        <sz val="11"/>
        <color indexed="12"/>
        <rFont val="Calibri"/>
        <family val="2"/>
      </rPr>
      <t>37</t>
    </r>
  </si>
  <si>
    <r>
      <rPr>
        <sz val="11"/>
        <color indexed="12"/>
        <rFont val="Calibri"/>
        <family val="2"/>
      </rPr>
      <t>23</t>
    </r>
  </si>
  <si>
    <r>
      <rPr>
        <sz val="11"/>
        <color indexed="12"/>
        <rFont val="Calibri"/>
        <family val="2"/>
      </rPr>
      <t>37.75</t>
    </r>
  </si>
  <si>
    <r>
      <rPr>
        <sz val="11"/>
        <color indexed="12"/>
        <rFont val="Calibri"/>
        <family val="2"/>
      </rPr>
      <t>0110</t>
    </r>
  </si>
  <si>
    <t>音乐学</t>
  </si>
  <si>
    <r>
      <rPr>
        <sz val="11"/>
        <color indexed="12"/>
        <rFont val="Calibri"/>
        <family val="2"/>
      </rPr>
      <t>156</t>
    </r>
  </si>
  <si>
    <r>
      <rPr>
        <sz val="11"/>
        <color indexed="12"/>
        <rFont val="Calibri"/>
        <family val="2"/>
      </rPr>
      <t>10</t>
    </r>
  </si>
  <si>
    <r>
      <rPr>
        <sz val="11"/>
        <color indexed="12"/>
        <rFont val="Calibri"/>
        <family val="2"/>
      </rPr>
      <t>24</t>
    </r>
  </si>
  <si>
    <r>
      <rPr>
        <sz val="11"/>
        <color indexed="12"/>
        <rFont val="Calibri"/>
        <family val="2"/>
      </rPr>
      <t>25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</si>
</sst>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12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00FF"/>
      <name val="宋体"/>
      <family val="0"/>
    </font>
    <font>
      <b/>
      <sz val="12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" fillId="32" borderId="8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/>
    </xf>
    <xf numFmtId="0" fontId="3" fillId="34" borderId="9" xfId="0" applyFont="1" applyFill="1" applyBorder="1" applyAlignment="1">
      <alignment horizontal="center" vertical="center"/>
    </xf>
    <xf numFmtId="0" fontId="45" fillId="34" borderId="9" xfId="0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 wrapText="1"/>
    </xf>
    <xf numFmtId="10" fontId="2" fillId="33" borderId="9" xfId="0" applyNumberFormat="1" applyFont="1" applyFill="1" applyBorder="1" applyAlignment="1">
      <alignment horizontal="center" vertical="center" wrapText="1"/>
    </xf>
    <xf numFmtId="10" fontId="0" fillId="0" borderId="9" xfId="0" applyNumberForma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SheetLayoutView="100" zoomScalePageLayoutView="0" workbookViewId="0" topLeftCell="A1">
      <selection activeCell="E38" sqref="E38"/>
    </sheetView>
  </sheetViews>
  <sheetFormatPr defaultColWidth="9.00390625" defaultRowHeight="14.25"/>
  <cols>
    <col min="1" max="1" width="7.125" style="1" customWidth="1"/>
    <col min="3" max="3" width="26.875" style="0" customWidth="1"/>
    <col min="4" max="4" width="13.875" style="0" customWidth="1"/>
    <col min="5" max="5" width="15.25390625" style="0" customWidth="1"/>
    <col min="6" max="6" width="21.25390625" style="0" hidden="1" customWidth="1"/>
    <col min="7" max="7" width="20.75390625" style="0" hidden="1" customWidth="1"/>
    <col min="8" max="8" width="13.75390625" style="0" hidden="1" customWidth="1"/>
    <col min="9" max="9" width="17.875" style="1" customWidth="1"/>
    <col min="10" max="10" width="18.375" style="2" customWidth="1"/>
    <col min="11" max="11" width="15.125" style="2" customWidth="1"/>
  </cols>
  <sheetData>
    <row r="1" spans="1:11" ht="36" customHeight="1">
      <c r="A1" s="3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4" t="s">
        <v>5</v>
      </c>
      <c r="G1" s="5" t="s">
        <v>6</v>
      </c>
      <c r="H1" s="4" t="s">
        <v>7</v>
      </c>
      <c r="I1" s="8" t="s">
        <v>8</v>
      </c>
      <c r="J1" s="9" t="s">
        <v>9</v>
      </c>
      <c r="K1" s="9" t="s">
        <v>10</v>
      </c>
    </row>
    <row r="2" spans="1:11" ht="15">
      <c r="A2" s="3">
        <v>1</v>
      </c>
      <c r="B2" s="6" t="s">
        <v>11</v>
      </c>
      <c r="C2" s="6" t="s">
        <v>12</v>
      </c>
      <c r="D2" s="6" t="s">
        <v>13</v>
      </c>
      <c r="E2" s="6" t="s">
        <v>14</v>
      </c>
      <c r="F2" s="6" t="s">
        <v>15</v>
      </c>
      <c r="G2" s="6" t="s">
        <v>16</v>
      </c>
      <c r="H2" s="6" t="s">
        <v>17</v>
      </c>
      <c r="I2" s="3">
        <f aca="true" t="shared" si="0" ref="I2:I16">SUM(F$1:F$65536+G$1:G$65536+H$1:H$65536)</f>
        <v>33.13</v>
      </c>
      <c r="J2" s="10">
        <f>I2/D2</f>
        <v>0.2070625</v>
      </c>
      <c r="K2" s="10">
        <f>E2/D2</f>
        <v>0.2125</v>
      </c>
    </row>
    <row r="3" spans="1:11" ht="15">
      <c r="A3" s="3">
        <v>2</v>
      </c>
      <c r="B3" s="6" t="s">
        <v>18</v>
      </c>
      <c r="C3" s="6" t="s">
        <v>19</v>
      </c>
      <c r="D3" s="6" t="s">
        <v>13</v>
      </c>
      <c r="E3" s="6" t="s">
        <v>14</v>
      </c>
      <c r="F3" s="6" t="s">
        <v>20</v>
      </c>
      <c r="G3" s="6" t="s">
        <v>21</v>
      </c>
      <c r="H3" s="6" t="s">
        <v>17</v>
      </c>
      <c r="I3" s="3">
        <f t="shared" si="0"/>
        <v>37.94</v>
      </c>
      <c r="J3" s="10">
        <f aca="true" t="shared" si="1" ref="J3:J24">I3/D3</f>
        <v>0.23712499999999997</v>
      </c>
      <c r="K3" s="10">
        <f aca="true" t="shared" si="2" ref="K3:K24">E3/D3</f>
        <v>0.2125</v>
      </c>
    </row>
    <row r="4" spans="1:11" ht="15">
      <c r="A4" s="3">
        <v>3</v>
      </c>
      <c r="B4" s="6" t="s">
        <v>22</v>
      </c>
      <c r="C4" s="6" t="s">
        <v>23</v>
      </c>
      <c r="D4" s="6" t="s">
        <v>13</v>
      </c>
      <c r="E4" s="6" t="s">
        <v>14</v>
      </c>
      <c r="F4" s="6" t="s">
        <v>20</v>
      </c>
      <c r="G4" s="6" t="s">
        <v>24</v>
      </c>
      <c r="H4" s="6" t="s">
        <v>17</v>
      </c>
      <c r="I4" s="3">
        <f t="shared" si="0"/>
        <v>33.88</v>
      </c>
      <c r="J4" s="10">
        <f t="shared" si="1"/>
        <v>0.21175000000000002</v>
      </c>
      <c r="K4" s="10">
        <f t="shared" si="2"/>
        <v>0.2125</v>
      </c>
    </row>
    <row r="5" spans="1:11" ht="15">
      <c r="A5" s="3">
        <v>4</v>
      </c>
      <c r="B5" s="6" t="s">
        <v>25</v>
      </c>
      <c r="C5" s="6" t="s">
        <v>26</v>
      </c>
      <c r="D5" s="6" t="s">
        <v>13</v>
      </c>
      <c r="E5" s="6" t="s">
        <v>27</v>
      </c>
      <c r="F5" s="6" t="s">
        <v>28</v>
      </c>
      <c r="G5" s="6" t="s">
        <v>29</v>
      </c>
      <c r="H5" s="6" t="s">
        <v>17</v>
      </c>
      <c r="I5" s="3">
        <f t="shared" si="0"/>
        <v>36.31</v>
      </c>
      <c r="J5" s="10">
        <f t="shared" si="1"/>
        <v>0.22693750000000001</v>
      </c>
      <c r="K5" s="10">
        <f t="shared" si="2"/>
        <v>0.225</v>
      </c>
    </row>
    <row r="6" spans="1:11" ht="15">
      <c r="A6" s="3">
        <v>5</v>
      </c>
      <c r="B6" s="6" t="s">
        <v>30</v>
      </c>
      <c r="C6" s="6" t="s">
        <v>31</v>
      </c>
      <c r="D6" s="6" t="s">
        <v>13</v>
      </c>
      <c r="E6" s="6" t="s">
        <v>14</v>
      </c>
      <c r="F6" s="6" t="s">
        <v>28</v>
      </c>
      <c r="G6" s="6" t="s">
        <v>32</v>
      </c>
      <c r="H6" s="6" t="s">
        <v>17</v>
      </c>
      <c r="I6" s="3">
        <f t="shared" si="0"/>
        <v>29</v>
      </c>
      <c r="J6" s="10">
        <f t="shared" si="1"/>
        <v>0.18125</v>
      </c>
      <c r="K6" s="10">
        <f t="shared" si="2"/>
        <v>0.2125</v>
      </c>
    </row>
    <row r="7" spans="1:11" ht="15">
      <c r="A7" s="3">
        <v>6</v>
      </c>
      <c r="B7" s="6" t="s">
        <v>33</v>
      </c>
      <c r="C7" s="6" t="s">
        <v>34</v>
      </c>
      <c r="D7" s="6" t="s">
        <v>13</v>
      </c>
      <c r="E7" s="6" t="s">
        <v>27</v>
      </c>
      <c r="F7" s="6" t="s">
        <v>28</v>
      </c>
      <c r="G7" s="6" t="s">
        <v>35</v>
      </c>
      <c r="H7" s="6" t="s">
        <v>17</v>
      </c>
      <c r="I7" s="3">
        <f t="shared" si="0"/>
        <v>37.75</v>
      </c>
      <c r="J7" s="10">
        <f t="shared" si="1"/>
        <v>0.2359375</v>
      </c>
      <c r="K7" s="10">
        <f t="shared" si="2"/>
        <v>0.225</v>
      </c>
    </row>
    <row r="8" spans="1:11" ht="15">
      <c r="A8" s="3">
        <v>7</v>
      </c>
      <c r="B8" s="6" t="s">
        <v>36</v>
      </c>
      <c r="C8" s="6" t="s">
        <v>37</v>
      </c>
      <c r="D8" s="6" t="s">
        <v>13</v>
      </c>
      <c r="E8" s="6" t="s">
        <v>27</v>
      </c>
      <c r="F8" s="6" t="s">
        <v>28</v>
      </c>
      <c r="G8" s="6" t="s">
        <v>35</v>
      </c>
      <c r="H8" s="6" t="s">
        <v>17</v>
      </c>
      <c r="I8" s="3">
        <f t="shared" si="0"/>
        <v>37.75</v>
      </c>
      <c r="J8" s="10">
        <f t="shared" si="1"/>
        <v>0.2359375</v>
      </c>
      <c r="K8" s="10">
        <f t="shared" si="2"/>
        <v>0.225</v>
      </c>
    </row>
    <row r="9" spans="1:11" ht="15">
      <c r="A9" s="3">
        <v>8</v>
      </c>
      <c r="B9" s="6" t="s">
        <v>38</v>
      </c>
      <c r="C9" s="6" t="s">
        <v>39</v>
      </c>
      <c r="D9" s="6" t="s">
        <v>13</v>
      </c>
      <c r="E9" s="6" t="s">
        <v>14</v>
      </c>
      <c r="F9" s="6" t="s">
        <v>40</v>
      </c>
      <c r="G9" s="6" t="s">
        <v>41</v>
      </c>
      <c r="H9" s="6" t="s">
        <v>17</v>
      </c>
      <c r="I9" s="3">
        <f t="shared" si="0"/>
        <v>40.5</v>
      </c>
      <c r="J9" s="10">
        <f t="shared" si="1"/>
        <v>0.253125</v>
      </c>
      <c r="K9" s="10">
        <f t="shared" si="2"/>
        <v>0.2125</v>
      </c>
    </row>
    <row r="10" spans="1:11" ht="15">
      <c r="A10" s="3">
        <v>9</v>
      </c>
      <c r="B10" s="6" t="s">
        <v>42</v>
      </c>
      <c r="C10" s="6" t="s">
        <v>43</v>
      </c>
      <c r="D10" s="6" t="s">
        <v>13</v>
      </c>
      <c r="E10" s="6" t="s">
        <v>14</v>
      </c>
      <c r="F10" s="6" t="s">
        <v>40</v>
      </c>
      <c r="G10" s="6" t="s">
        <v>44</v>
      </c>
      <c r="H10" s="6" t="s">
        <v>17</v>
      </c>
      <c r="I10" s="3">
        <f t="shared" si="0"/>
        <v>39.38</v>
      </c>
      <c r="J10" s="10">
        <f t="shared" si="1"/>
        <v>0.246125</v>
      </c>
      <c r="K10" s="10">
        <f t="shared" si="2"/>
        <v>0.2125</v>
      </c>
    </row>
    <row r="11" spans="1:11" ht="15">
      <c r="A11" s="3">
        <v>10</v>
      </c>
      <c r="B11" s="6" t="s">
        <v>45</v>
      </c>
      <c r="C11" s="6" t="s">
        <v>46</v>
      </c>
      <c r="D11" s="6" t="s">
        <v>13</v>
      </c>
      <c r="E11" s="6" t="s">
        <v>14</v>
      </c>
      <c r="F11" s="6" t="s">
        <v>28</v>
      </c>
      <c r="G11" s="6" t="s">
        <v>47</v>
      </c>
      <c r="H11" s="6" t="s">
        <v>17</v>
      </c>
      <c r="I11" s="3">
        <f t="shared" si="0"/>
        <v>40.56</v>
      </c>
      <c r="J11" s="10">
        <f t="shared" si="1"/>
        <v>0.2535</v>
      </c>
      <c r="K11" s="10">
        <f t="shared" si="2"/>
        <v>0.2125</v>
      </c>
    </row>
    <row r="12" spans="1:11" ht="15">
      <c r="A12" s="3">
        <v>11</v>
      </c>
      <c r="B12" s="6" t="s">
        <v>48</v>
      </c>
      <c r="C12" s="6" t="s">
        <v>49</v>
      </c>
      <c r="D12" s="6" t="s">
        <v>13</v>
      </c>
      <c r="E12" s="6" t="s">
        <v>27</v>
      </c>
      <c r="F12" s="6" t="s">
        <v>50</v>
      </c>
      <c r="G12" s="6" t="s">
        <v>51</v>
      </c>
      <c r="H12" s="6" t="s">
        <v>17</v>
      </c>
      <c r="I12" s="3">
        <f t="shared" si="0"/>
        <v>43.5</v>
      </c>
      <c r="J12" s="10">
        <f t="shared" si="1"/>
        <v>0.271875</v>
      </c>
      <c r="K12" s="10">
        <f t="shared" si="2"/>
        <v>0.225</v>
      </c>
    </row>
    <row r="13" spans="1:11" ht="15">
      <c r="A13" s="3">
        <v>12</v>
      </c>
      <c r="B13" s="6" t="s">
        <v>52</v>
      </c>
      <c r="C13" s="6" t="s">
        <v>53</v>
      </c>
      <c r="D13" s="6" t="s">
        <v>13</v>
      </c>
      <c r="E13" s="6" t="s">
        <v>14</v>
      </c>
      <c r="F13" s="6" t="s">
        <v>50</v>
      </c>
      <c r="G13" s="6" t="s">
        <v>54</v>
      </c>
      <c r="H13" s="6" t="s">
        <v>17</v>
      </c>
      <c r="I13" s="3">
        <f t="shared" si="0"/>
        <v>43.25</v>
      </c>
      <c r="J13" s="10">
        <f t="shared" si="1"/>
        <v>0.2703125</v>
      </c>
      <c r="K13" s="10">
        <f t="shared" si="2"/>
        <v>0.2125</v>
      </c>
    </row>
    <row r="14" spans="1:11" ht="15">
      <c r="A14" s="3">
        <v>13</v>
      </c>
      <c r="B14" s="6" t="s">
        <v>55</v>
      </c>
      <c r="C14" s="6" t="s">
        <v>56</v>
      </c>
      <c r="D14" s="6" t="s">
        <v>13</v>
      </c>
      <c r="E14" s="6" t="s">
        <v>14</v>
      </c>
      <c r="F14" s="6" t="s">
        <v>50</v>
      </c>
      <c r="G14" s="6" t="s">
        <v>57</v>
      </c>
      <c r="H14" s="6" t="s">
        <v>17</v>
      </c>
      <c r="I14" s="3">
        <f t="shared" si="0"/>
        <v>40.75</v>
      </c>
      <c r="J14" s="10">
        <f t="shared" si="1"/>
        <v>0.2546875</v>
      </c>
      <c r="K14" s="10">
        <f t="shared" si="2"/>
        <v>0.2125</v>
      </c>
    </row>
    <row r="15" spans="1:11" ht="15">
      <c r="A15" s="3">
        <v>14</v>
      </c>
      <c r="B15" s="6" t="s">
        <v>58</v>
      </c>
      <c r="C15" s="6" t="s">
        <v>59</v>
      </c>
      <c r="D15" s="6" t="s">
        <v>13</v>
      </c>
      <c r="E15" s="6" t="s">
        <v>14</v>
      </c>
      <c r="F15" s="6" t="s">
        <v>50</v>
      </c>
      <c r="G15" s="6" t="s">
        <v>60</v>
      </c>
      <c r="H15" s="6" t="s">
        <v>17</v>
      </c>
      <c r="I15" s="3">
        <f t="shared" si="0"/>
        <v>44.519999999999996</v>
      </c>
      <c r="J15" s="10">
        <f t="shared" si="1"/>
        <v>0.27825</v>
      </c>
      <c r="K15" s="10">
        <f t="shared" si="2"/>
        <v>0.2125</v>
      </c>
    </row>
    <row r="16" spans="1:11" ht="15">
      <c r="A16" s="3">
        <v>15</v>
      </c>
      <c r="B16" s="6" t="s">
        <v>61</v>
      </c>
      <c r="C16" s="6" t="s">
        <v>62</v>
      </c>
      <c r="D16" s="6" t="s">
        <v>13</v>
      </c>
      <c r="E16" s="6" t="s">
        <v>14</v>
      </c>
      <c r="F16" s="6" t="s">
        <v>63</v>
      </c>
      <c r="G16" s="6" t="s">
        <v>64</v>
      </c>
      <c r="H16" s="6" t="s">
        <v>17</v>
      </c>
      <c r="I16" s="3">
        <f t="shared" si="0"/>
        <v>82.75</v>
      </c>
      <c r="J16" s="10">
        <f t="shared" si="1"/>
        <v>0.5171875</v>
      </c>
      <c r="K16" s="10">
        <f t="shared" si="2"/>
        <v>0.2125</v>
      </c>
    </row>
    <row r="17" spans="1:11" ht="15">
      <c r="A17" s="3">
        <v>16</v>
      </c>
      <c r="B17" s="6" t="s">
        <v>65</v>
      </c>
      <c r="C17" s="6" t="s">
        <v>66</v>
      </c>
      <c r="D17" s="6" t="s">
        <v>13</v>
      </c>
      <c r="E17" s="6" t="s">
        <v>67</v>
      </c>
      <c r="F17" s="6" t="s">
        <v>68</v>
      </c>
      <c r="G17" s="6" t="s">
        <v>69</v>
      </c>
      <c r="H17" s="6" t="s">
        <v>17</v>
      </c>
      <c r="I17" s="3">
        <f aca="true" t="shared" si="3" ref="I17:I24">SUM(F$1:F$65536+G$1:G$65536+H$1:H$65536)</f>
        <v>52.5</v>
      </c>
      <c r="J17" s="10">
        <f t="shared" si="1"/>
        <v>0.328125</v>
      </c>
      <c r="K17" s="10">
        <f t="shared" si="2"/>
        <v>0.25</v>
      </c>
    </row>
    <row r="18" spans="1:11" ht="15">
      <c r="A18" s="3">
        <v>17</v>
      </c>
      <c r="B18" s="6" t="s">
        <v>70</v>
      </c>
      <c r="C18" s="6" t="s">
        <v>71</v>
      </c>
      <c r="D18" s="6" t="s">
        <v>13</v>
      </c>
      <c r="E18" s="6" t="s">
        <v>72</v>
      </c>
      <c r="F18" s="6" t="s">
        <v>73</v>
      </c>
      <c r="G18" s="6" t="s">
        <v>74</v>
      </c>
      <c r="H18" s="6" t="s">
        <v>17</v>
      </c>
      <c r="I18" s="3">
        <f t="shared" si="3"/>
        <v>57.625</v>
      </c>
      <c r="J18" s="10">
        <f t="shared" si="1"/>
        <v>0.36015625</v>
      </c>
      <c r="K18" s="10">
        <f t="shared" si="2"/>
        <v>0.24375</v>
      </c>
    </row>
    <row r="19" spans="1:11" ht="15">
      <c r="A19" s="3">
        <v>18</v>
      </c>
      <c r="B19" s="6" t="s">
        <v>75</v>
      </c>
      <c r="C19" s="6" t="s">
        <v>76</v>
      </c>
      <c r="D19" s="6" t="s">
        <v>13</v>
      </c>
      <c r="E19" s="6" t="s">
        <v>14</v>
      </c>
      <c r="F19" s="6" t="s">
        <v>15</v>
      </c>
      <c r="G19" s="6" t="s">
        <v>77</v>
      </c>
      <c r="H19" s="6" t="s">
        <v>17</v>
      </c>
      <c r="I19" s="3">
        <f t="shared" si="3"/>
        <v>48.69</v>
      </c>
      <c r="J19" s="10">
        <f t="shared" si="1"/>
        <v>0.3043125</v>
      </c>
      <c r="K19" s="10">
        <f t="shared" si="2"/>
        <v>0.2125</v>
      </c>
    </row>
    <row r="20" spans="1:11" ht="15">
      <c r="A20" s="3">
        <v>19</v>
      </c>
      <c r="B20" s="6" t="s">
        <v>78</v>
      </c>
      <c r="C20" s="6" t="s">
        <v>79</v>
      </c>
      <c r="D20" s="6" t="s">
        <v>13</v>
      </c>
      <c r="E20" s="6" t="s">
        <v>80</v>
      </c>
      <c r="F20" s="6" t="s">
        <v>81</v>
      </c>
      <c r="G20" s="6" t="s">
        <v>82</v>
      </c>
      <c r="H20" s="6" t="s">
        <v>17</v>
      </c>
      <c r="I20" s="3">
        <f t="shared" si="3"/>
        <v>39.75</v>
      </c>
      <c r="J20" s="10">
        <f t="shared" si="1"/>
        <v>0.2484375</v>
      </c>
      <c r="K20" s="10">
        <f t="shared" si="2"/>
        <v>0.2375</v>
      </c>
    </row>
    <row r="21" spans="1:11" ht="15">
      <c r="A21" s="3">
        <v>20</v>
      </c>
      <c r="B21" s="6" t="s">
        <v>83</v>
      </c>
      <c r="C21" s="6" t="s">
        <v>84</v>
      </c>
      <c r="D21" s="6" t="s">
        <v>13</v>
      </c>
      <c r="E21" s="6" t="s">
        <v>67</v>
      </c>
      <c r="F21" s="6" t="s">
        <v>50</v>
      </c>
      <c r="G21" s="6" t="s">
        <v>85</v>
      </c>
      <c r="H21" s="6" t="s">
        <v>17</v>
      </c>
      <c r="I21" s="3">
        <f t="shared" si="3"/>
        <v>79.88</v>
      </c>
      <c r="J21" s="10">
        <f t="shared" si="1"/>
        <v>0.49924999999999997</v>
      </c>
      <c r="K21" s="10">
        <f t="shared" si="2"/>
        <v>0.25</v>
      </c>
    </row>
    <row r="22" spans="1:11" ht="15">
      <c r="A22" s="3">
        <v>21</v>
      </c>
      <c r="B22" s="6" t="s">
        <v>86</v>
      </c>
      <c r="C22" s="6" t="s">
        <v>87</v>
      </c>
      <c r="D22" s="6" t="s">
        <v>13</v>
      </c>
      <c r="E22" s="6" t="s">
        <v>88</v>
      </c>
      <c r="F22" s="6" t="s">
        <v>50</v>
      </c>
      <c r="G22" s="6" t="s">
        <v>89</v>
      </c>
      <c r="H22" s="6" t="s">
        <v>17</v>
      </c>
      <c r="I22" s="3">
        <f t="shared" si="3"/>
        <v>76.7</v>
      </c>
      <c r="J22" s="10">
        <f t="shared" si="1"/>
        <v>0.479375</v>
      </c>
      <c r="K22" s="10">
        <f t="shared" si="2"/>
        <v>0.19375</v>
      </c>
    </row>
    <row r="23" spans="1:11" ht="15">
      <c r="A23" s="3">
        <v>22</v>
      </c>
      <c r="B23" s="6" t="s">
        <v>90</v>
      </c>
      <c r="C23" s="6" t="s">
        <v>91</v>
      </c>
      <c r="D23" s="6" t="s">
        <v>13</v>
      </c>
      <c r="E23" s="6" t="s">
        <v>80</v>
      </c>
      <c r="F23" s="6" t="s">
        <v>50</v>
      </c>
      <c r="G23" s="6" t="s">
        <v>92</v>
      </c>
      <c r="H23" s="6" t="s">
        <v>17</v>
      </c>
      <c r="I23" s="3">
        <f t="shared" si="3"/>
        <v>77.5</v>
      </c>
      <c r="J23" s="10">
        <f t="shared" si="1"/>
        <v>0.484375</v>
      </c>
      <c r="K23" s="10">
        <f t="shared" si="2"/>
        <v>0.2375</v>
      </c>
    </row>
    <row r="24" spans="1:11" ht="15">
      <c r="A24" s="3">
        <v>23</v>
      </c>
      <c r="B24" s="6" t="s">
        <v>93</v>
      </c>
      <c r="C24" s="6" t="s">
        <v>94</v>
      </c>
      <c r="D24" s="6" t="s">
        <v>13</v>
      </c>
      <c r="E24" s="6" t="s">
        <v>95</v>
      </c>
      <c r="F24" s="6" t="s">
        <v>50</v>
      </c>
      <c r="G24" s="6" t="s">
        <v>96</v>
      </c>
      <c r="H24" s="6" t="s">
        <v>17</v>
      </c>
      <c r="I24" s="3">
        <f t="shared" si="3"/>
        <v>66.75</v>
      </c>
      <c r="J24" s="10">
        <f t="shared" si="1"/>
        <v>0.4171875</v>
      </c>
      <c r="K24" s="10">
        <f t="shared" si="2"/>
        <v>0.21875</v>
      </c>
    </row>
    <row r="25" spans="1:11" ht="15">
      <c r="A25" s="3">
        <v>24</v>
      </c>
      <c r="B25" s="6" t="s">
        <v>97</v>
      </c>
      <c r="C25" s="6" t="s">
        <v>98</v>
      </c>
      <c r="D25" s="6" t="s">
        <v>13</v>
      </c>
      <c r="E25" s="6" t="s">
        <v>99</v>
      </c>
      <c r="F25" s="6" t="s">
        <v>50</v>
      </c>
      <c r="G25" s="6" t="s">
        <v>100</v>
      </c>
      <c r="H25" s="6" t="s">
        <v>17</v>
      </c>
      <c r="I25" s="3">
        <f aca="true" t="shared" si="4" ref="I25:I34">SUM(F$1:F$65536+G$1:G$65536+H$1:H$65536)</f>
        <v>89.75</v>
      </c>
      <c r="J25" s="10">
        <f aca="true" t="shared" si="5" ref="J25:J34">I25/D25</f>
        <v>0.5609375</v>
      </c>
      <c r="K25" s="10">
        <f aca="true" t="shared" si="6" ref="K25:K34">E25/D25</f>
        <v>0.28125</v>
      </c>
    </row>
    <row r="26" spans="1:11" ht="15">
      <c r="A26" s="3">
        <v>25</v>
      </c>
      <c r="B26" s="6" t="s">
        <v>101</v>
      </c>
      <c r="C26" s="6" t="s">
        <v>102</v>
      </c>
      <c r="D26" s="6" t="s">
        <v>13</v>
      </c>
      <c r="E26" s="6" t="s">
        <v>95</v>
      </c>
      <c r="F26" s="6" t="s">
        <v>68</v>
      </c>
      <c r="G26" s="6" t="s">
        <v>103</v>
      </c>
      <c r="H26" s="6" t="s">
        <v>17</v>
      </c>
      <c r="I26" s="3">
        <f t="shared" si="4"/>
        <v>60.25</v>
      </c>
      <c r="J26" s="10">
        <f t="shared" si="5"/>
        <v>0.3765625</v>
      </c>
      <c r="K26" s="10">
        <f t="shared" si="6"/>
        <v>0.21875</v>
      </c>
    </row>
    <row r="27" spans="1:11" ht="15">
      <c r="A27" s="3">
        <v>26</v>
      </c>
      <c r="B27" s="6" t="s">
        <v>104</v>
      </c>
      <c r="C27" s="6" t="s">
        <v>105</v>
      </c>
      <c r="D27" s="6" t="s">
        <v>13</v>
      </c>
      <c r="E27" s="6" t="s">
        <v>14</v>
      </c>
      <c r="F27" s="6" t="s">
        <v>20</v>
      </c>
      <c r="G27" s="6" t="s">
        <v>106</v>
      </c>
      <c r="H27" s="6" t="s">
        <v>17</v>
      </c>
      <c r="I27" s="3">
        <f t="shared" si="4"/>
        <v>42.92</v>
      </c>
      <c r="J27" s="10">
        <f t="shared" si="5"/>
        <v>0.26825</v>
      </c>
      <c r="K27" s="10">
        <f t="shared" si="6"/>
        <v>0.2125</v>
      </c>
    </row>
    <row r="28" spans="1:11" ht="15">
      <c r="A28" s="3">
        <v>27</v>
      </c>
      <c r="B28" s="6" t="s">
        <v>107</v>
      </c>
      <c r="C28" s="6" t="s">
        <v>108</v>
      </c>
      <c r="D28" s="6" t="s">
        <v>13</v>
      </c>
      <c r="E28" s="6" t="s">
        <v>109</v>
      </c>
      <c r="F28" s="6" t="s">
        <v>73</v>
      </c>
      <c r="G28" s="6" t="s">
        <v>110</v>
      </c>
      <c r="H28" s="6" t="s">
        <v>17</v>
      </c>
      <c r="I28" s="3">
        <f t="shared" si="4"/>
        <v>43.67</v>
      </c>
      <c r="J28" s="10">
        <f t="shared" si="5"/>
        <v>0.2729375</v>
      </c>
      <c r="K28" s="10">
        <f t="shared" si="6"/>
        <v>0.33125</v>
      </c>
    </row>
    <row r="29" spans="1:11" ht="15">
      <c r="A29" s="3">
        <v>28</v>
      </c>
      <c r="B29" s="6" t="s">
        <v>111</v>
      </c>
      <c r="C29" s="6" t="s">
        <v>112</v>
      </c>
      <c r="D29" s="6" t="s">
        <v>13</v>
      </c>
      <c r="E29" s="6" t="s">
        <v>14</v>
      </c>
      <c r="F29" s="6" t="s">
        <v>113</v>
      </c>
      <c r="G29" s="6" t="s">
        <v>114</v>
      </c>
      <c r="H29" s="6" t="s">
        <v>17</v>
      </c>
      <c r="I29" s="3">
        <f t="shared" si="4"/>
        <v>37.25</v>
      </c>
      <c r="J29" s="10">
        <f t="shared" si="5"/>
        <v>0.2328125</v>
      </c>
      <c r="K29" s="10">
        <f t="shared" si="6"/>
        <v>0.2125</v>
      </c>
    </row>
    <row r="30" spans="1:11" ht="15">
      <c r="A30" s="3">
        <v>29</v>
      </c>
      <c r="B30" s="6" t="s">
        <v>115</v>
      </c>
      <c r="C30" s="6" t="s">
        <v>116</v>
      </c>
      <c r="D30" s="6" t="s">
        <v>13</v>
      </c>
      <c r="E30" s="6" t="s">
        <v>14</v>
      </c>
      <c r="F30" s="6" t="s">
        <v>63</v>
      </c>
      <c r="G30" s="6" t="s">
        <v>117</v>
      </c>
      <c r="H30" s="6" t="s">
        <v>17</v>
      </c>
      <c r="I30" s="3">
        <f t="shared" si="4"/>
        <v>33.94</v>
      </c>
      <c r="J30" s="10">
        <f t="shared" si="5"/>
        <v>0.21212499999999998</v>
      </c>
      <c r="K30" s="10">
        <f t="shared" si="6"/>
        <v>0.2125</v>
      </c>
    </row>
    <row r="31" spans="1:11" ht="15">
      <c r="A31" s="3">
        <v>30</v>
      </c>
      <c r="B31" s="6" t="s">
        <v>118</v>
      </c>
      <c r="C31" s="6" t="s">
        <v>119</v>
      </c>
      <c r="D31" s="6" t="s">
        <v>120</v>
      </c>
      <c r="E31" s="6" t="s">
        <v>121</v>
      </c>
      <c r="F31" s="6" t="s">
        <v>28</v>
      </c>
      <c r="G31" s="6" t="s">
        <v>122</v>
      </c>
      <c r="H31" s="6" t="s">
        <v>17</v>
      </c>
      <c r="I31" s="3">
        <f t="shared" si="4"/>
        <v>53.5</v>
      </c>
      <c r="J31" s="10">
        <f t="shared" si="5"/>
        <v>0.31470588235294117</v>
      </c>
      <c r="K31" s="10">
        <f t="shared" si="6"/>
        <v>0.2411764705882353</v>
      </c>
    </row>
    <row r="32" spans="1:11" ht="15">
      <c r="A32" s="3">
        <v>31</v>
      </c>
      <c r="B32" s="6" t="s">
        <v>123</v>
      </c>
      <c r="C32" s="6" t="s">
        <v>124</v>
      </c>
      <c r="D32" s="6" t="s">
        <v>120</v>
      </c>
      <c r="E32" s="6" t="s">
        <v>125</v>
      </c>
      <c r="F32" s="6" t="s">
        <v>73</v>
      </c>
      <c r="G32" s="6" t="s">
        <v>126</v>
      </c>
      <c r="H32" s="6" t="s">
        <v>17</v>
      </c>
      <c r="I32" s="3">
        <f t="shared" si="4"/>
        <v>59.56</v>
      </c>
      <c r="J32" s="10">
        <f t="shared" si="5"/>
        <v>0.3503529411764706</v>
      </c>
      <c r="K32" s="10">
        <f t="shared" si="6"/>
        <v>0.2823529411764706</v>
      </c>
    </row>
    <row r="33" spans="1:11" ht="15">
      <c r="A33" s="3">
        <v>32</v>
      </c>
      <c r="B33" s="6" t="s">
        <v>127</v>
      </c>
      <c r="C33" s="6" t="s">
        <v>128</v>
      </c>
      <c r="D33" s="6" t="s">
        <v>120</v>
      </c>
      <c r="E33" s="6" t="s">
        <v>129</v>
      </c>
      <c r="F33" s="6" t="s">
        <v>130</v>
      </c>
      <c r="G33" s="6" t="s">
        <v>131</v>
      </c>
      <c r="H33" s="6" t="s">
        <v>17</v>
      </c>
      <c r="I33" s="3">
        <f t="shared" si="4"/>
        <v>62.75</v>
      </c>
      <c r="J33" s="10">
        <f t="shared" si="5"/>
        <v>0.36911764705882355</v>
      </c>
      <c r="K33" s="10">
        <f t="shared" si="6"/>
        <v>0.21764705882352942</v>
      </c>
    </row>
    <row r="34" spans="1:11" ht="15">
      <c r="A34" s="3">
        <v>33</v>
      </c>
      <c r="B34" s="6" t="s">
        <v>132</v>
      </c>
      <c r="C34" s="7" t="s">
        <v>133</v>
      </c>
      <c r="D34" s="6" t="s">
        <v>134</v>
      </c>
      <c r="E34" s="6" t="s">
        <v>135</v>
      </c>
      <c r="F34" s="6" t="s">
        <v>136</v>
      </c>
      <c r="G34" s="6" t="s">
        <v>137</v>
      </c>
      <c r="H34" s="6" t="s">
        <v>17</v>
      </c>
      <c r="I34" s="3">
        <f t="shared" si="4"/>
        <v>51</v>
      </c>
      <c r="J34" s="10">
        <f t="shared" si="5"/>
        <v>0.3269230769230769</v>
      </c>
      <c r="K34" s="10">
        <f t="shared" si="6"/>
        <v>0.0641025641025641</v>
      </c>
    </row>
  </sheetData>
  <sheetProtection/>
  <printOptions/>
  <pageMargins left="0.75" right="0.75" top="1" bottom="1" header="0.5118055555555555" footer="0.5118055555555555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颜卉</cp:lastModifiedBy>
  <dcterms:created xsi:type="dcterms:W3CDTF">2019-09-27T04:46:05Z</dcterms:created>
  <dcterms:modified xsi:type="dcterms:W3CDTF">2019-10-17T08:19:19Z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